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成绩" sheetId="2" r:id="rId2"/>
    <sheet name="降级" sheetId="3" r:id="rId3"/>
    <sheet name="退学" sheetId="4" r:id="rId4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<sst xmlns="http://schemas.openxmlformats.org/spreadsheetml/2006/main" count="265" uniqueCount="133">
  <si>
    <t>附件1：</t>
  </si>
  <si>
    <t>退学预警名单(34人)</t>
  </si>
  <si>
    <t>序号</t>
  </si>
  <si>
    <t>上课院系</t>
  </si>
  <si>
    <t>学院
代码</t>
  </si>
  <si>
    <t>班级</t>
  </si>
  <si>
    <t>学号</t>
  </si>
  <si>
    <t>姓名</t>
  </si>
  <si>
    <t>不及格
总学分</t>
  </si>
  <si>
    <t>结论</t>
  </si>
  <si>
    <t>勘查与测绘工程学院</t>
  </si>
  <si>
    <t>01</t>
  </si>
  <si>
    <t>资源2141</t>
  </si>
  <si>
    <t>20****1119</t>
  </si>
  <si>
    <t>刘润恒</t>
  </si>
  <si>
    <t>退学预警</t>
  </si>
  <si>
    <t>能源动力工程学院</t>
  </si>
  <si>
    <t>03</t>
  </si>
  <si>
    <t>建环2142</t>
  </si>
  <si>
    <t>21****1240</t>
  </si>
  <si>
    <t>邹岩博</t>
  </si>
  <si>
    <t>电气与信息工程学院</t>
  </si>
  <si>
    <t>04</t>
  </si>
  <si>
    <t>电气2241</t>
  </si>
  <si>
    <t>20****1218</t>
  </si>
  <si>
    <t>鞠珅琦</t>
  </si>
  <si>
    <t>土木工程学院</t>
  </si>
  <si>
    <t>05</t>
  </si>
  <si>
    <t>城地2041</t>
  </si>
  <si>
    <t>18****1141</t>
  </si>
  <si>
    <t>周衎瑜</t>
  </si>
  <si>
    <t>城地2142</t>
  </si>
  <si>
    <t>19****1219</t>
  </si>
  <si>
    <t>刘炫志</t>
  </si>
  <si>
    <t>21****1207</t>
  </si>
  <si>
    <t>邓铁尧</t>
  </si>
  <si>
    <t>城地2242</t>
  </si>
  <si>
    <t>22****1211</t>
  </si>
  <si>
    <t>伏航</t>
  </si>
  <si>
    <t>道桥2241</t>
  </si>
  <si>
    <t>21****1125</t>
  </si>
  <si>
    <t>王佳瑞</t>
  </si>
  <si>
    <t>道桥2242</t>
  </si>
  <si>
    <t>20****1211</t>
  </si>
  <si>
    <t>黄梓宁</t>
  </si>
  <si>
    <t>21****1230</t>
  </si>
  <si>
    <t>王鑫林</t>
  </si>
  <si>
    <t>土木2041</t>
  </si>
  <si>
    <t>16****1117</t>
  </si>
  <si>
    <t>李汶轩</t>
  </si>
  <si>
    <t>土木2222</t>
  </si>
  <si>
    <t>22****1220</t>
  </si>
  <si>
    <t>金煜城</t>
  </si>
  <si>
    <t>土木2223</t>
  </si>
  <si>
    <t>22****1318</t>
  </si>
  <si>
    <t>姜楠</t>
  </si>
  <si>
    <t>土木2242</t>
  </si>
  <si>
    <t>22****1218</t>
  </si>
  <si>
    <t>苏三虎</t>
  </si>
  <si>
    <t>22****1224</t>
  </si>
  <si>
    <t>岳国庆</t>
  </si>
  <si>
    <t>水利与环境工程学院</t>
  </si>
  <si>
    <t>06</t>
  </si>
  <si>
    <t>给水2241</t>
  </si>
  <si>
    <t>22****1123</t>
  </si>
  <si>
    <t>刘泉锐</t>
  </si>
  <si>
    <t>管理学院</t>
  </si>
  <si>
    <t>09</t>
  </si>
  <si>
    <t>财务2241</t>
  </si>
  <si>
    <t>21****6137</t>
  </si>
  <si>
    <t>吴宇豪</t>
  </si>
  <si>
    <t>造价2242</t>
  </si>
  <si>
    <t>21****1235</t>
  </si>
  <si>
    <t>王洋</t>
  </si>
  <si>
    <t>计算机技术与工程学院</t>
  </si>
  <si>
    <t>11</t>
  </si>
  <si>
    <t>计算2242</t>
  </si>
  <si>
    <t>21****1241</t>
  </si>
  <si>
    <t>周洪鑫</t>
  </si>
  <si>
    <t>物联2241</t>
  </si>
  <si>
    <t>20****1122</t>
  </si>
  <si>
    <t>李广弘</t>
  </si>
  <si>
    <t>国际教育学院</t>
  </si>
  <si>
    <t>22</t>
  </si>
  <si>
    <t>动力2144</t>
  </si>
  <si>
    <t>21****1441</t>
  </si>
  <si>
    <t>袁子博</t>
  </si>
  <si>
    <t>机制2247</t>
  </si>
  <si>
    <t>22****1703</t>
  </si>
  <si>
    <t>朱虹研</t>
  </si>
  <si>
    <t>22****1710</t>
  </si>
  <si>
    <t>王泰烨</t>
  </si>
  <si>
    <t>22****1713</t>
  </si>
  <si>
    <t>于文涛</t>
  </si>
  <si>
    <t>22****1748</t>
  </si>
  <si>
    <t>于海洋</t>
  </si>
  <si>
    <t>土木2246</t>
  </si>
  <si>
    <t>22****1635</t>
  </si>
  <si>
    <t>马成昊</t>
  </si>
  <si>
    <t>22****1645</t>
  </si>
  <si>
    <t>张博</t>
  </si>
  <si>
    <t>吉林应急管理学院</t>
  </si>
  <si>
    <t>31</t>
  </si>
  <si>
    <t>应急2241</t>
  </si>
  <si>
    <t>22****1115</t>
  </si>
  <si>
    <t>柯凯哲</t>
  </si>
  <si>
    <t>建筑学院</t>
  </si>
  <si>
    <t>32</t>
  </si>
  <si>
    <t>建筑2152</t>
  </si>
  <si>
    <t>19****1118</t>
  </si>
  <si>
    <t>王辰阳</t>
  </si>
  <si>
    <t>汽车工程学院</t>
  </si>
  <si>
    <t>34</t>
  </si>
  <si>
    <t>汽服2241</t>
  </si>
  <si>
    <t>22****1104</t>
  </si>
  <si>
    <t>吴耀</t>
  </si>
  <si>
    <t>22****1126</t>
  </si>
  <si>
    <t>范存阳</t>
  </si>
  <si>
    <t>应用技术学院</t>
  </si>
  <si>
    <t>35</t>
  </si>
  <si>
    <t>建工2221</t>
  </si>
  <si>
    <t>汤庆涛</t>
  </si>
  <si>
    <t>媒体2132</t>
  </si>
  <si>
    <t>20****1137</t>
  </si>
  <si>
    <t>张金升</t>
  </si>
  <si>
    <t>21****1228</t>
  </si>
  <si>
    <t>范伟通</t>
  </si>
  <si>
    <t>计数</t>
  </si>
  <si>
    <t>占比</t>
  </si>
  <si>
    <t>机电工程学院</t>
  </si>
  <si>
    <t>理学院</t>
  </si>
  <si>
    <t>外国语学院</t>
  </si>
  <si>
    <t>艺术设计学院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</si>
</sst>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7">
    <font>
      <sz val="10"/>
      <name val="Arial"/>
      <family val="2"/>
    </font>
    <font>
      <sz val="11"/>
      <name val="宋体"/>
      <family val="0"/>
    </font>
    <font>
      <sz val="16"/>
      <color indexed="8"/>
      <name val="仿宋"/>
      <family val="3"/>
    </font>
    <font>
      <sz val="16"/>
      <color indexed="8"/>
      <name val="方正小标宋简体"/>
      <family val="0"/>
    </font>
    <font>
      <b/>
      <sz val="11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仿宋"/>
      <family val="3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shrinkToFit="1"/>
    </xf>
    <xf numFmtId="49" fontId="4" fillId="33" borderId="9" xfId="0" applyNumberFormat="1" applyFont="1" applyFill="1" applyBorder="1" applyAlignment="1">
      <alignment horizontal="center" vertical="center" wrapText="1" shrinkToFit="1"/>
    </xf>
    <xf numFmtId="177" fontId="4" fillId="33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J7" sqref="J7"/>
    </sheetView>
  </sheetViews>
  <sheetFormatPr defaultColWidth="9.140625" defaultRowHeight="12.75"/>
  <cols>
    <col min="1" max="1" width="6.421875" style="4" customWidth="1"/>
    <col min="2" max="2" width="25.8515625" style="0" customWidth="1"/>
    <col min="3" max="3" width="5.8515625" style="5" hidden="1" customWidth="1"/>
    <col min="4" max="4" width="10.7109375" style="0" customWidth="1"/>
    <col min="5" max="5" width="14.140625" style="0" customWidth="1"/>
    <col min="6" max="6" width="14.00390625" style="0" customWidth="1"/>
    <col min="7" max="7" width="8.7109375" style="6" customWidth="1"/>
    <col min="8" max="8" width="13.140625" style="7" customWidth="1"/>
  </cols>
  <sheetData>
    <row r="1" spans="1:2" ht="20.25" customHeight="1">
      <c r="A1" s="8" t="s">
        <v>0</v>
      </c>
      <c r="B1" s="8"/>
    </row>
    <row r="2" spans="1:8" ht="21">
      <c r="A2" s="9" t="s">
        <v>1</v>
      </c>
      <c r="B2" s="9"/>
      <c r="C2" s="10"/>
      <c r="D2" s="9"/>
      <c r="E2" s="9"/>
      <c r="F2" s="9"/>
      <c r="G2" s="11"/>
      <c r="H2" s="9"/>
    </row>
    <row r="3" spans="1:8" ht="27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</row>
    <row r="4" spans="1:8" s="2" customFormat="1" ht="19.5" customHeight="1">
      <c r="A4" s="15">
        <f>SUBTOTAL(3,$E$4:E4)+0</f>
        <v>1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7">
        <v>52.5</v>
      </c>
      <c r="H4" s="15" t="s">
        <v>15</v>
      </c>
    </row>
    <row r="5" spans="1:8" s="3" customFormat="1" ht="19.5" customHeight="1">
      <c r="A5" s="15">
        <f>SUBTOTAL(3,$E$4:E5)+0</f>
        <v>2</v>
      </c>
      <c r="B5" s="16" t="s">
        <v>16</v>
      </c>
      <c r="C5" s="16" t="s">
        <v>17</v>
      </c>
      <c r="D5" s="16" t="s">
        <v>18</v>
      </c>
      <c r="E5" s="18" t="s">
        <v>19</v>
      </c>
      <c r="F5" s="16" t="s">
        <v>20</v>
      </c>
      <c r="G5" s="17">
        <v>32.7</v>
      </c>
      <c r="H5" s="15" t="s">
        <v>15</v>
      </c>
    </row>
    <row r="6" spans="1:8" s="3" customFormat="1" ht="19.5" customHeight="1">
      <c r="A6" s="15">
        <f>SUBTOTAL(3,$E$4:E6)+0</f>
        <v>3</v>
      </c>
      <c r="B6" s="16" t="s">
        <v>21</v>
      </c>
      <c r="C6" s="16" t="s">
        <v>22</v>
      </c>
      <c r="D6" s="16" t="s">
        <v>23</v>
      </c>
      <c r="E6" s="18" t="s">
        <v>24</v>
      </c>
      <c r="F6" s="16" t="s">
        <v>25</v>
      </c>
      <c r="G6" s="17">
        <v>38.7</v>
      </c>
      <c r="H6" s="15" t="s">
        <v>15</v>
      </c>
    </row>
    <row r="7" spans="1:8" s="3" customFormat="1" ht="19.5" customHeight="1">
      <c r="A7" s="15">
        <f>SUBTOTAL(3,$E$4:E7)+0</f>
        <v>4</v>
      </c>
      <c r="B7" s="16" t="s">
        <v>26</v>
      </c>
      <c r="C7" s="16" t="s">
        <v>27</v>
      </c>
      <c r="D7" s="16" t="s">
        <v>28</v>
      </c>
      <c r="E7" s="18" t="s">
        <v>29</v>
      </c>
      <c r="F7" s="16" t="s">
        <v>30</v>
      </c>
      <c r="G7" s="17">
        <v>36.7</v>
      </c>
      <c r="H7" s="15" t="s">
        <v>15</v>
      </c>
    </row>
    <row r="8" spans="1:8" s="3" customFormat="1" ht="19.5" customHeight="1">
      <c r="A8" s="15">
        <f>SUBTOTAL(3,$E$4:E8)+0</f>
        <v>5</v>
      </c>
      <c r="B8" s="16" t="s">
        <v>26</v>
      </c>
      <c r="C8" s="16" t="s">
        <v>27</v>
      </c>
      <c r="D8" s="16" t="s">
        <v>31</v>
      </c>
      <c r="E8" s="18" t="s">
        <v>32</v>
      </c>
      <c r="F8" s="16" t="s">
        <v>33</v>
      </c>
      <c r="G8" s="17">
        <v>45.5</v>
      </c>
      <c r="H8" s="15" t="s">
        <v>15</v>
      </c>
    </row>
    <row r="9" spans="1:8" s="3" customFormat="1" ht="19.5" customHeight="1">
      <c r="A9" s="15">
        <f>SUBTOTAL(3,$E$4:E9)+0</f>
        <v>6</v>
      </c>
      <c r="B9" s="16" t="s">
        <v>26</v>
      </c>
      <c r="C9" s="16" t="s">
        <v>27</v>
      </c>
      <c r="D9" s="16" t="s">
        <v>31</v>
      </c>
      <c r="E9" s="18" t="s">
        <v>34</v>
      </c>
      <c r="F9" s="16" t="s">
        <v>35</v>
      </c>
      <c r="G9" s="17">
        <v>31.5</v>
      </c>
      <c r="H9" s="15" t="s">
        <v>15</v>
      </c>
    </row>
    <row r="10" spans="1:8" s="3" customFormat="1" ht="19.5" customHeight="1">
      <c r="A10" s="15">
        <f>SUBTOTAL(3,$E$4:E10)+0</f>
        <v>7</v>
      </c>
      <c r="B10" s="16" t="s">
        <v>26</v>
      </c>
      <c r="C10" s="16" t="s">
        <v>27</v>
      </c>
      <c r="D10" s="16" t="s">
        <v>36</v>
      </c>
      <c r="E10" s="18" t="s">
        <v>37</v>
      </c>
      <c r="F10" s="16" t="s">
        <v>38</v>
      </c>
      <c r="G10" s="17">
        <v>37.900000000000006</v>
      </c>
      <c r="H10" s="15" t="s">
        <v>15</v>
      </c>
    </row>
    <row r="11" spans="1:8" s="3" customFormat="1" ht="19.5" customHeight="1">
      <c r="A11" s="15">
        <f>SUBTOTAL(3,$E$4:E11)+0</f>
        <v>8</v>
      </c>
      <c r="B11" s="16" t="s">
        <v>26</v>
      </c>
      <c r="C11" s="16" t="s">
        <v>27</v>
      </c>
      <c r="D11" s="16" t="s">
        <v>39</v>
      </c>
      <c r="E11" s="18" t="s">
        <v>40</v>
      </c>
      <c r="F11" s="16" t="s">
        <v>41</v>
      </c>
      <c r="G11" s="17">
        <v>35.5</v>
      </c>
      <c r="H11" s="15" t="s">
        <v>15</v>
      </c>
    </row>
    <row r="12" spans="1:8" s="3" customFormat="1" ht="19.5" customHeight="1">
      <c r="A12" s="15">
        <f>SUBTOTAL(3,$E$4:E12)+0</f>
        <v>9</v>
      </c>
      <c r="B12" s="16" t="s">
        <v>26</v>
      </c>
      <c r="C12" s="16" t="s">
        <v>27</v>
      </c>
      <c r="D12" s="16" t="s">
        <v>42</v>
      </c>
      <c r="E12" s="18" t="s">
        <v>43</v>
      </c>
      <c r="F12" s="16" t="s">
        <v>44</v>
      </c>
      <c r="G12" s="17">
        <v>32</v>
      </c>
      <c r="H12" s="15" t="s">
        <v>15</v>
      </c>
    </row>
    <row r="13" spans="1:8" s="3" customFormat="1" ht="19.5" customHeight="1">
      <c r="A13" s="15">
        <f>SUBTOTAL(3,$E$4:E13)+0</f>
        <v>10</v>
      </c>
      <c r="B13" s="16" t="s">
        <v>26</v>
      </c>
      <c r="C13" s="16" t="s">
        <v>27</v>
      </c>
      <c r="D13" s="16" t="s">
        <v>42</v>
      </c>
      <c r="E13" s="18" t="s">
        <v>45</v>
      </c>
      <c r="F13" s="16" t="s">
        <v>46</v>
      </c>
      <c r="G13" s="17">
        <v>46.2</v>
      </c>
      <c r="H13" s="15" t="s">
        <v>15</v>
      </c>
    </row>
    <row r="14" spans="1:8" s="3" customFormat="1" ht="19.5" customHeight="1">
      <c r="A14" s="15">
        <f>SUBTOTAL(3,$E$4:E14)+0</f>
        <v>11</v>
      </c>
      <c r="B14" s="16" t="s">
        <v>26</v>
      </c>
      <c r="C14" s="16" t="s">
        <v>27</v>
      </c>
      <c r="D14" s="16" t="s">
        <v>47</v>
      </c>
      <c r="E14" s="18" t="s">
        <v>48</v>
      </c>
      <c r="F14" s="16" t="s">
        <v>49</v>
      </c>
      <c r="G14" s="17">
        <v>52.3</v>
      </c>
      <c r="H14" s="15" t="s">
        <v>15</v>
      </c>
    </row>
    <row r="15" spans="1:8" s="3" customFormat="1" ht="19.5" customHeight="1">
      <c r="A15" s="15">
        <f>SUBTOTAL(3,$E$4:E15)+0</f>
        <v>12</v>
      </c>
      <c r="B15" s="16" t="s">
        <v>26</v>
      </c>
      <c r="C15" s="16" t="s">
        <v>27</v>
      </c>
      <c r="D15" s="16" t="s">
        <v>50</v>
      </c>
      <c r="E15" s="18" t="s">
        <v>51</v>
      </c>
      <c r="F15" s="16" t="s">
        <v>52</v>
      </c>
      <c r="G15" s="17">
        <v>37.2</v>
      </c>
      <c r="H15" s="15" t="s">
        <v>15</v>
      </c>
    </row>
    <row r="16" spans="1:8" s="3" customFormat="1" ht="19.5" customHeight="1">
      <c r="A16" s="15">
        <f>SUBTOTAL(3,$E$4:E16)+0</f>
        <v>13</v>
      </c>
      <c r="B16" s="16" t="s">
        <v>26</v>
      </c>
      <c r="C16" s="16" t="s">
        <v>27</v>
      </c>
      <c r="D16" s="16" t="s">
        <v>53</v>
      </c>
      <c r="E16" s="18" t="s">
        <v>54</v>
      </c>
      <c r="F16" s="16" t="s">
        <v>55</v>
      </c>
      <c r="G16" s="17">
        <v>36.2</v>
      </c>
      <c r="H16" s="15" t="s">
        <v>15</v>
      </c>
    </row>
    <row r="17" spans="1:8" s="3" customFormat="1" ht="19.5" customHeight="1">
      <c r="A17" s="15">
        <f>SUBTOTAL(3,$E$4:E17)+0</f>
        <v>14</v>
      </c>
      <c r="B17" s="16" t="s">
        <v>26</v>
      </c>
      <c r="C17" s="16" t="s">
        <v>27</v>
      </c>
      <c r="D17" s="16" t="s">
        <v>56</v>
      </c>
      <c r="E17" s="18" t="s">
        <v>57</v>
      </c>
      <c r="F17" s="16" t="s">
        <v>58</v>
      </c>
      <c r="G17" s="17">
        <v>36.2</v>
      </c>
      <c r="H17" s="15" t="s">
        <v>15</v>
      </c>
    </row>
    <row r="18" spans="1:8" s="3" customFormat="1" ht="19.5" customHeight="1">
      <c r="A18" s="15">
        <f>SUBTOTAL(3,$E$4:E18)+0</f>
        <v>15</v>
      </c>
      <c r="B18" s="16" t="s">
        <v>26</v>
      </c>
      <c r="C18" s="16" t="s">
        <v>27</v>
      </c>
      <c r="D18" s="16" t="s">
        <v>56</v>
      </c>
      <c r="E18" s="18" t="s">
        <v>59</v>
      </c>
      <c r="F18" s="16" t="s">
        <v>60</v>
      </c>
      <c r="G18" s="17">
        <v>32.5</v>
      </c>
      <c r="H18" s="15" t="s">
        <v>15</v>
      </c>
    </row>
    <row r="19" spans="1:8" s="3" customFormat="1" ht="19.5" customHeight="1">
      <c r="A19" s="15">
        <f>SUBTOTAL(3,$E$4:E19)+0</f>
        <v>16</v>
      </c>
      <c r="B19" s="16" t="s">
        <v>61</v>
      </c>
      <c r="C19" s="16" t="s">
        <v>62</v>
      </c>
      <c r="D19" s="16" t="s">
        <v>63</v>
      </c>
      <c r="E19" s="18" t="s">
        <v>64</v>
      </c>
      <c r="F19" s="16" t="s">
        <v>65</v>
      </c>
      <c r="G19" s="17">
        <v>30.2</v>
      </c>
      <c r="H19" s="15" t="s">
        <v>15</v>
      </c>
    </row>
    <row r="20" spans="1:8" s="3" customFormat="1" ht="19.5" customHeight="1">
      <c r="A20" s="15">
        <f>SUBTOTAL(3,$E$4:E20)+0</f>
        <v>17</v>
      </c>
      <c r="B20" s="16" t="s">
        <v>66</v>
      </c>
      <c r="C20" s="16" t="s">
        <v>67</v>
      </c>
      <c r="D20" s="16" t="s">
        <v>68</v>
      </c>
      <c r="E20" s="18" t="s">
        <v>69</v>
      </c>
      <c r="F20" s="16" t="s">
        <v>70</v>
      </c>
      <c r="G20" s="17">
        <v>31.7</v>
      </c>
      <c r="H20" s="15" t="s">
        <v>15</v>
      </c>
    </row>
    <row r="21" spans="1:8" s="3" customFormat="1" ht="19.5" customHeight="1">
      <c r="A21" s="15">
        <f>SUBTOTAL(3,$E$4:E21)+0</f>
        <v>18</v>
      </c>
      <c r="B21" s="16" t="s">
        <v>66</v>
      </c>
      <c r="C21" s="16" t="s">
        <v>67</v>
      </c>
      <c r="D21" s="16" t="s">
        <v>71</v>
      </c>
      <c r="E21" s="18" t="s">
        <v>72</v>
      </c>
      <c r="F21" s="16" t="s">
        <v>73</v>
      </c>
      <c r="G21" s="17">
        <v>52.7</v>
      </c>
      <c r="H21" s="15" t="s">
        <v>15</v>
      </c>
    </row>
    <row r="22" spans="1:8" s="3" customFormat="1" ht="19.5" customHeight="1">
      <c r="A22" s="15">
        <f>SUBTOTAL(3,$E$4:E22)+0</f>
        <v>19</v>
      </c>
      <c r="B22" s="16" t="s">
        <v>74</v>
      </c>
      <c r="C22" s="16" t="s">
        <v>75</v>
      </c>
      <c r="D22" s="16" t="s">
        <v>76</v>
      </c>
      <c r="E22" s="18" t="s">
        <v>77</v>
      </c>
      <c r="F22" s="16" t="s">
        <v>78</v>
      </c>
      <c r="G22" s="17">
        <v>34.2</v>
      </c>
      <c r="H22" s="15" t="s">
        <v>15</v>
      </c>
    </row>
    <row r="23" spans="1:8" s="3" customFormat="1" ht="19.5" customHeight="1">
      <c r="A23" s="15">
        <f>SUBTOTAL(3,$E$4:E23)+0</f>
        <v>20</v>
      </c>
      <c r="B23" s="16" t="s">
        <v>74</v>
      </c>
      <c r="C23" s="16" t="s">
        <v>75</v>
      </c>
      <c r="D23" s="16" t="s">
        <v>79</v>
      </c>
      <c r="E23" s="18" t="s">
        <v>80</v>
      </c>
      <c r="F23" s="16" t="s">
        <v>81</v>
      </c>
      <c r="G23" s="17">
        <v>46.7</v>
      </c>
      <c r="H23" s="15" t="s">
        <v>15</v>
      </c>
    </row>
    <row r="24" spans="1:8" s="3" customFormat="1" ht="19.5" customHeight="1">
      <c r="A24" s="15">
        <f>SUBTOTAL(3,$E$4:E24)+0</f>
        <v>21</v>
      </c>
      <c r="B24" s="16" t="s">
        <v>82</v>
      </c>
      <c r="C24" s="16" t="s">
        <v>83</v>
      </c>
      <c r="D24" s="16" t="s">
        <v>84</v>
      </c>
      <c r="E24" s="18" t="s">
        <v>85</v>
      </c>
      <c r="F24" s="16" t="s">
        <v>86</v>
      </c>
      <c r="G24" s="17">
        <v>37.2</v>
      </c>
      <c r="H24" s="15" t="s">
        <v>15</v>
      </c>
    </row>
    <row r="25" spans="1:8" s="3" customFormat="1" ht="19.5" customHeight="1">
      <c r="A25" s="15">
        <f>SUBTOTAL(3,$E$4:E25)+0</f>
        <v>22</v>
      </c>
      <c r="B25" s="16" t="s">
        <v>82</v>
      </c>
      <c r="C25" s="16" t="s">
        <v>83</v>
      </c>
      <c r="D25" s="16" t="s">
        <v>87</v>
      </c>
      <c r="E25" s="18" t="s">
        <v>88</v>
      </c>
      <c r="F25" s="16" t="s">
        <v>89</v>
      </c>
      <c r="G25" s="17">
        <v>35.5</v>
      </c>
      <c r="H25" s="15" t="s">
        <v>15</v>
      </c>
    </row>
    <row r="26" spans="1:8" s="3" customFormat="1" ht="19.5" customHeight="1">
      <c r="A26" s="15">
        <f>SUBTOTAL(3,$E$4:E26)+0</f>
        <v>23</v>
      </c>
      <c r="B26" s="16" t="s">
        <v>82</v>
      </c>
      <c r="C26" s="16" t="s">
        <v>83</v>
      </c>
      <c r="D26" s="16" t="s">
        <v>87</v>
      </c>
      <c r="E26" s="18" t="s">
        <v>90</v>
      </c>
      <c r="F26" s="16" t="s">
        <v>91</v>
      </c>
      <c r="G26" s="17">
        <v>41.5</v>
      </c>
      <c r="H26" s="15" t="s">
        <v>15</v>
      </c>
    </row>
    <row r="27" spans="1:8" s="3" customFormat="1" ht="19.5" customHeight="1">
      <c r="A27" s="15">
        <f>SUBTOTAL(3,$E$4:E27)+0</f>
        <v>24</v>
      </c>
      <c r="B27" s="16" t="s">
        <v>82</v>
      </c>
      <c r="C27" s="16" t="s">
        <v>83</v>
      </c>
      <c r="D27" s="16" t="s">
        <v>87</v>
      </c>
      <c r="E27" s="18" t="s">
        <v>92</v>
      </c>
      <c r="F27" s="16" t="s">
        <v>93</v>
      </c>
      <c r="G27" s="17">
        <v>30.5</v>
      </c>
      <c r="H27" s="15" t="s">
        <v>15</v>
      </c>
    </row>
    <row r="28" spans="1:8" s="3" customFormat="1" ht="19.5" customHeight="1">
      <c r="A28" s="15">
        <f>SUBTOTAL(3,$E$4:E28)+0</f>
        <v>25</v>
      </c>
      <c r="B28" s="16" t="s">
        <v>82</v>
      </c>
      <c r="C28" s="16" t="s">
        <v>83</v>
      </c>
      <c r="D28" s="16" t="s">
        <v>87</v>
      </c>
      <c r="E28" s="18" t="s">
        <v>94</v>
      </c>
      <c r="F28" s="16" t="s">
        <v>95</v>
      </c>
      <c r="G28" s="17">
        <v>37.5</v>
      </c>
      <c r="H28" s="15" t="s">
        <v>15</v>
      </c>
    </row>
    <row r="29" spans="1:8" s="3" customFormat="1" ht="19.5" customHeight="1">
      <c r="A29" s="15">
        <f>SUBTOTAL(3,$E$4:E29)+0</f>
        <v>26</v>
      </c>
      <c r="B29" s="16" t="s">
        <v>82</v>
      </c>
      <c r="C29" s="16" t="s">
        <v>83</v>
      </c>
      <c r="D29" s="16" t="s">
        <v>96</v>
      </c>
      <c r="E29" s="18" t="s">
        <v>97</v>
      </c>
      <c r="F29" s="16" t="s">
        <v>98</v>
      </c>
      <c r="G29" s="17">
        <v>40.5</v>
      </c>
      <c r="H29" s="15" t="s">
        <v>15</v>
      </c>
    </row>
    <row r="30" spans="1:8" s="3" customFormat="1" ht="19.5" customHeight="1">
      <c r="A30" s="15">
        <f>SUBTOTAL(3,$E$4:E30)+0</f>
        <v>27</v>
      </c>
      <c r="B30" s="16" t="s">
        <v>82</v>
      </c>
      <c r="C30" s="16" t="s">
        <v>83</v>
      </c>
      <c r="D30" s="16" t="s">
        <v>96</v>
      </c>
      <c r="E30" s="18" t="s">
        <v>99</v>
      </c>
      <c r="F30" s="16" t="s">
        <v>100</v>
      </c>
      <c r="G30" s="17">
        <v>40.5</v>
      </c>
      <c r="H30" s="15" t="s">
        <v>15</v>
      </c>
    </row>
    <row r="31" spans="1:8" s="3" customFormat="1" ht="19.5" customHeight="1">
      <c r="A31" s="15">
        <f>SUBTOTAL(3,$E$4:E31)+0</f>
        <v>28</v>
      </c>
      <c r="B31" s="16" t="s">
        <v>101</v>
      </c>
      <c r="C31" s="16" t="s">
        <v>102</v>
      </c>
      <c r="D31" s="16" t="s">
        <v>103</v>
      </c>
      <c r="E31" s="18" t="s">
        <v>104</v>
      </c>
      <c r="F31" s="16" t="s">
        <v>105</v>
      </c>
      <c r="G31" s="17">
        <v>42.7</v>
      </c>
      <c r="H31" s="15" t="s">
        <v>15</v>
      </c>
    </row>
    <row r="32" spans="1:8" s="3" customFormat="1" ht="19.5" customHeight="1">
      <c r="A32" s="15">
        <f>SUBTOTAL(3,$E$4:E32)+0</f>
        <v>29</v>
      </c>
      <c r="B32" s="16" t="s">
        <v>106</v>
      </c>
      <c r="C32" s="16" t="s">
        <v>107</v>
      </c>
      <c r="D32" s="16" t="s">
        <v>108</v>
      </c>
      <c r="E32" s="18" t="s">
        <v>109</v>
      </c>
      <c r="F32" s="16" t="s">
        <v>110</v>
      </c>
      <c r="G32" s="17">
        <v>33.2</v>
      </c>
      <c r="H32" s="15" t="s">
        <v>15</v>
      </c>
    </row>
    <row r="33" spans="1:8" s="3" customFormat="1" ht="19.5" customHeight="1">
      <c r="A33" s="15">
        <f>SUBTOTAL(3,$E$4:E33)+0</f>
        <v>30</v>
      </c>
      <c r="B33" s="16" t="s">
        <v>111</v>
      </c>
      <c r="C33" s="16" t="s">
        <v>112</v>
      </c>
      <c r="D33" s="16" t="s">
        <v>113</v>
      </c>
      <c r="E33" s="18" t="s">
        <v>114</v>
      </c>
      <c r="F33" s="16" t="s">
        <v>115</v>
      </c>
      <c r="G33" s="17">
        <v>32.3</v>
      </c>
      <c r="H33" s="15" t="s">
        <v>15</v>
      </c>
    </row>
    <row r="34" spans="1:8" s="3" customFormat="1" ht="19.5" customHeight="1">
      <c r="A34" s="15">
        <f>SUBTOTAL(3,$E$4:E34)+0</f>
        <v>31</v>
      </c>
      <c r="B34" s="16" t="s">
        <v>111</v>
      </c>
      <c r="C34" s="16" t="s">
        <v>112</v>
      </c>
      <c r="D34" s="16" t="s">
        <v>113</v>
      </c>
      <c r="E34" s="18" t="s">
        <v>116</v>
      </c>
      <c r="F34" s="16" t="s">
        <v>117</v>
      </c>
      <c r="G34" s="17">
        <v>57</v>
      </c>
      <c r="H34" s="15" t="s">
        <v>15</v>
      </c>
    </row>
    <row r="35" spans="1:8" s="3" customFormat="1" ht="19.5" customHeight="1">
      <c r="A35" s="15">
        <f>SUBTOTAL(3,$E$4:E35)+0</f>
        <v>32</v>
      </c>
      <c r="B35" s="16" t="s">
        <v>118</v>
      </c>
      <c r="C35" s="16" t="s">
        <v>119</v>
      </c>
      <c r="D35" s="16" t="s">
        <v>120</v>
      </c>
      <c r="E35" s="18" t="s">
        <v>104</v>
      </c>
      <c r="F35" s="16" t="s">
        <v>121</v>
      </c>
      <c r="G35" s="17">
        <v>55</v>
      </c>
      <c r="H35" s="15" t="s">
        <v>15</v>
      </c>
    </row>
    <row r="36" spans="1:8" s="3" customFormat="1" ht="19.5" customHeight="1">
      <c r="A36" s="15">
        <f>SUBTOTAL(3,$E$4:E36)+0</f>
        <v>33</v>
      </c>
      <c r="B36" s="16" t="s">
        <v>118</v>
      </c>
      <c r="C36" s="16" t="s">
        <v>119</v>
      </c>
      <c r="D36" s="16" t="s">
        <v>122</v>
      </c>
      <c r="E36" s="18" t="s">
        <v>123</v>
      </c>
      <c r="F36" s="16" t="s">
        <v>124</v>
      </c>
      <c r="G36" s="17">
        <v>43</v>
      </c>
      <c r="H36" s="15" t="s">
        <v>15</v>
      </c>
    </row>
    <row r="37" spans="1:8" s="3" customFormat="1" ht="19.5" customHeight="1">
      <c r="A37" s="15">
        <f>SUBTOTAL(3,$E$4:E37)+0</f>
        <v>34</v>
      </c>
      <c r="B37" s="16" t="s">
        <v>118</v>
      </c>
      <c r="C37" s="16" t="s">
        <v>119</v>
      </c>
      <c r="D37" s="16" t="s">
        <v>122</v>
      </c>
      <c r="E37" s="18" t="s">
        <v>125</v>
      </c>
      <c r="F37" s="16" t="s">
        <v>126</v>
      </c>
      <c r="G37" s="17">
        <v>39</v>
      </c>
      <c r="H37" s="15" t="s">
        <v>15</v>
      </c>
    </row>
    <row r="38" spans="1:8" s="3" customFormat="1" ht="12.75">
      <c r="A38" s="19"/>
      <c r="C38" s="20"/>
      <c r="G38" s="21"/>
      <c r="H38" s="22"/>
    </row>
  </sheetData>
  <sheetProtection/>
  <mergeCells count="2">
    <mergeCell ref="A1:B1"/>
    <mergeCell ref="A2:H2"/>
  </mergeCells>
  <printOptions horizontalCentered="1"/>
  <pageMargins left="0.19652777777777777" right="0.19652777777777777" top="0.5118055555555555" bottom="0.7083333333333334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3" ht="12.75">
      <c r="A1" t="s">
        <v>3</v>
      </c>
      <c r="B1" t="s">
        <v>127</v>
      </c>
      <c r="C1" t="s">
        <v>128</v>
      </c>
    </row>
    <row r="2" spans="1:3" ht="12.75">
      <c r="A2" t="s">
        <v>21</v>
      </c>
      <c r="B2">
        <v>44</v>
      </c>
      <c r="C2" s="1">
        <v>0.07665505226480836</v>
      </c>
    </row>
    <row r="3" spans="1:3" ht="12.75">
      <c r="A3" t="s">
        <v>66</v>
      </c>
      <c r="B3">
        <v>31</v>
      </c>
      <c r="C3" s="1">
        <v>0.05400696864111498</v>
      </c>
    </row>
    <row r="4" spans="1:3" ht="12.75">
      <c r="A4" t="s">
        <v>82</v>
      </c>
      <c r="B4">
        <v>88</v>
      </c>
      <c r="C4" s="1">
        <v>0.15331010452961671</v>
      </c>
    </row>
    <row r="5" spans="1:3" ht="12.75">
      <c r="A5" t="s">
        <v>129</v>
      </c>
      <c r="B5">
        <v>39</v>
      </c>
      <c r="C5" s="1">
        <v>0.06794425087108014</v>
      </c>
    </row>
    <row r="6" spans="1:3" ht="12.75">
      <c r="A6" t="s">
        <v>101</v>
      </c>
      <c r="B6">
        <v>9</v>
      </c>
      <c r="C6" s="1">
        <v>0.0156794425087108</v>
      </c>
    </row>
    <row r="7" spans="1:3" ht="12.75">
      <c r="A7" t="s">
        <v>74</v>
      </c>
      <c r="B7">
        <v>38</v>
      </c>
      <c r="C7" s="1">
        <v>0.06620209059233449</v>
      </c>
    </row>
    <row r="8" spans="1:3" ht="12.75">
      <c r="A8" t="s">
        <v>106</v>
      </c>
      <c r="B8">
        <v>9</v>
      </c>
      <c r="C8" s="1">
        <v>0.0156794425087108</v>
      </c>
    </row>
    <row r="9" spans="1:3" ht="12.75">
      <c r="A9" t="s">
        <v>10</v>
      </c>
      <c r="B9">
        <v>64</v>
      </c>
      <c r="C9" s="1">
        <v>0.11149825783972125</v>
      </c>
    </row>
    <row r="10" spans="1:3" ht="12.75">
      <c r="A10" t="s">
        <v>130</v>
      </c>
      <c r="B10">
        <v>12</v>
      </c>
      <c r="C10" s="1">
        <v>0.020905923344947737</v>
      </c>
    </row>
    <row r="11" spans="1:3" ht="12.75">
      <c r="A11" t="s">
        <v>16</v>
      </c>
      <c r="B11">
        <v>58</v>
      </c>
      <c r="C11" s="1">
        <v>0.10104529616724739</v>
      </c>
    </row>
    <row r="12" spans="1:3" ht="12.75">
      <c r="A12" t="s">
        <v>111</v>
      </c>
      <c r="B12">
        <v>12</v>
      </c>
      <c r="C12" s="1">
        <v>0.020905923344947737</v>
      </c>
    </row>
    <row r="13" spans="1:3" ht="12.75">
      <c r="A13" t="s">
        <v>61</v>
      </c>
      <c r="B13">
        <v>58</v>
      </c>
      <c r="C13" s="1">
        <v>0.10104529616724739</v>
      </c>
    </row>
    <row r="14" spans="1:3" ht="12.75">
      <c r="A14" t="s">
        <v>26</v>
      </c>
      <c r="B14">
        <v>102</v>
      </c>
      <c r="C14" s="1">
        <v>0.17770034843205576</v>
      </c>
    </row>
    <row r="15" spans="1:3" ht="12.75">
      <c r="A15" t="s">
        <v>131</v>
      </c>
      <c r="B15">
        <v>2</v>
      </c>
      <c r="C15" s="1">
        <v>0.003484320557491289</v>
      </c>
    </row>
    <row r="16" spans="1:3" ht="12.75">
      <c r="A16" t="s">
        <v>118</v>
      </c>
      <c r="B16">
        <v>8</v>
      </c>
      <c r="C16" s="1">
        <v>0.013937282229965157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3" ht="12.75">
      <c r="A1" t="s">
        <v>3</v>
      </c>
      <c r="B1" t="s">
        <v>127</v>
      </c>
      <c r="C1" t="s">
        <v>128</v>
      </c>
    </row>
    <row r="2" spans="1:3" ht="12.75">
      <c r="A2" t="s">
        <v>21</v>
      </c>
      <c r="B2">
        <v>27</v>
      </c>
      <c r="C2" s="1">
        <v>0.08206686930091185</v>
      </c>
    </row>
    <row r="3" spans="1:3" ht="12.75">
      <c r="A3" t="s">
        <v>66</v>
      </c>
      <c r="B3">
        <v>21</v>
      </c>
      <c r="C3" s="1">
        <v>0.06382978723404255</v>
      </c>
    </row>
    <row r="4" spans="1:3" ht="12.75">
      <c r="A4" t="s">
        <v>82</v>
      </c>
      <c r="B4">
        <v>57</v>
      </c>
      <c r="C4" s="1">
        <v>0.17325227963525835</v>
      </c>
    </row>
    <row r="5" spans="1:3" ht="12.75">
      <c r="A5" t="s">
        <v>129</v>
      </c>
      <c r="B5">
        <v>18</v>
      </c>
      <c r="C5" s="1">
        <v>0.0547112462006079</v>
      </c>
    </row>
    <row r="6" spans="1:3" ht="12.75">
      <c r="A6" t="s">
        <v>101</v>
      </c>
      <c r="B6">
        <v>3</v>
      </c>
      <c r="C6" s="1">
        <v>0.00911854103343465</v>
      </c>
    </row>
    <row r="7" spans="1:3" ht="12.75">
      <c r="A7" t="s">
        <v>74</v>
      </c>
      <c r="B7">
        <v>20</v>
      </c>
      <c r="C7" s="1">
        <v>0.060790273556231005</v>
      </c>
    </row>
    <row r="8" spans="1:3" ht="12.75">
      <c r="A8" t="s">
        <v>106</v>
      </c>
      <c r="B8">
        <v>3</v>
      </c>
      <c r="C8" s="1">
        <v>0.00911854103343465</v>
      </c>
    </row>
    <row r="9" spans="1:3" ht="12.75">
      <c r="A9" t="s">
        <v>10</v>
      </c>
      <c r="B9">
        <v>28</v>
      </c>
      <c r="C9" s="1">
        <v>0.0851063829787234</v>
      </c>
    </row>
    <row r="10" spans="1:3" ht="12.75">
      <c r="A10" t="s">
        <v>130</v>
      </c>
      <c r="B10">
        <v>8</v>
      </c>
      <c r="C10" s="1">
        <v>0.0243161094224924</v>
      </c>
    </row>
    <row r="11" spans="1:3" ht="12.75">
      <c r="A11" t="s">
        <v>16</v>
      </c>
      <c r="B11">
        <v>28</v>
      </c>
      <c r="C11" s="1">
        <v>0.0851063829787234</v>
      </c>
    </row>
    <row r="12" spans="1:3" ht="12.75">
      <c r="A12" t="s">
        <v>111</v>
      </c>
      <c r="B12">
        <v>3</v>
      </c>
      <c r="C12" s="1">
        <v>0.00911854103343465</v>
      </c>
    </row>
    <row r="13" spans="1:3" ht="12.75">
      <c r="A13" t="s">
        <v>61</v>
      </c>
      <c r="B13">
        <v>36</v>
      </c>
      <c r="C13" s="1">
        <v>0.1094224924012158</v>
      </c>
    </row>
    <row r="14" spans="1:3" ht="12.75">
      <c r="A14" t="s">
        <v>26</v>
      </c>
      <c r="B14">
        <v>67</v>
      </c>
      <c r="C14" s="1">
        <v>0.20364741641337386</v>
      </c>
    </row>
    <row r="15" spans="1:3" ht="12.75">
      <c r="A15" t="s">
        <v>132</v>
      </c>
      <c r="B15">
        <v>1</v>
      </c>
      <c r="C15" s="1">
        <v>0.00303951367781155</v>
      </c>
    </row>
    <row r="16" spans="1:3" ht="12.75">
      <c r="A16" t="s">
        <v>118</v>
      </c>
      <c r="B16">
        <v>9</v>
      </c>
      <c r="C16" s="1">
        <v>0.02735562310030395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H23" sqref="H23"/>
    </sheetView>
  </sheetViews>
  <sheetFormatPr defaultColWidth="9.140625" defaultRowHeight="12.75"/>
  <cols>
    <col min="1" max="1" width="21.421875" style="0" customWidth="1"/>
  </cols>
  <sheetData>
    <row r="1" spans="1:3" ht="12.75">
      <c r="A1" t="s">
        <v>3</v>
      </c>
      <c r="B1" t="s">
        <v>127</v>
      </c>
      <c r="C1" t="s">
        <v>128</v>
      </c>
    </row>
    <row r="2" spans="1:3" ht="12.75">
      <c r="A2" t="s">
        <v>21</v>
      </c>
      <c r="B2">
        <v>1</v>
      </c>
      <c r="C2" s="1">
        <v>0.029411764705882353</v>
      </c>
    </row>
    <row r="3" spans="1:3" ht="12.75">
      <c r="A3" t="s">
        <v>66</v>
      </c>
      <c r="B3">
        <v>2</v>
      </c>
      <c r="C3" s="1">
        <v>0.058823529411764705</v>
      </c>
    </row>
    <row r="4" spans="1:3" ht="12.75">
      <c r="A4" t="s">
        <v>82</v>
      </c>
      <c r="B4">
        <v>7</v>
      </c>
      <c r="C4" s="1">
        <v>0.20588235294117646</v>
      </c>
    </row>
    <row r="5" spans="1:3" ht="12.75">
      <c r="A5" t="s">
        <v>101</v>
      </c>
      <c r="B5">
        <v>1</v>
      </c>
      <c r="C5" s="1">
        <v>0.029411764705882353</v>
      </c>
    </row>
    <row r="6" spans="1:3" ht="12.75">
      <c r="A6" t="s">
        <v>74</v>
      </c>
      <c r="B6">
        <v>2</v>
      </c>
      <c r="C6" s="1">
        <v>0.058823529411764705</v>
      </c>
    </row>
    <row r="7" spans="1:3" ht="12.75">
      <c r="A7" t="s">
        <v>106</v>
      </c>
      <c r="B7">
        <v>1</v>
      </c>
      <c r="C7" s="1">
        <v>0.029411764705882353</v>
      </c>
    </row>
    <row r="8" spans="1:3" ht="12.75">
      <c r="A8" t="s">
        <v>10</v>
      </c>
      <c r="B8">
        <v>1</v>
      </c>
      <c r="C8" s="1">
        <v>0.029411764705882353</v>
      </c>
    </row>
    <row r="9" spans="1:3" ht="12.75">
      <c r="A9" t="s">
        <v>16</v>
      </c>
      <c r="B9">
        <v>1</v>
      </c>
      <c r="C9" s="1">
        <v>0.029411764705882353</v>
      </c>
    </row>
    <row r="10" spans="1:3" ht="12.75">
      <c r="A10" t="s">
        <v>111</v>
      </c>
      <c r="B10">
        <v>2</v>
      </c>
      <c r="C10" s="1">
        <v>0.058823529411764705</v>
      </c>
    </row>
    <row r="11" spans="1:3" ht="12.75">
      <c r="A11" t="s">
        <v>61</v>
      </c>
      <c r="B11">
        <v>1</v>
      </c>
      <c r="C11" s="1">
        <v>0.029411764705882353</v>
      </c>
    </row>
    <row r="12" spans="1:3" ht="12.75">
      <c r="A12" t="s">
        <v>26</v>
      </c>
      <c r="B12">
        <v>12</v>
      </c>
      <c r="C12" s="1">
        <v>0.35294117647058826</v>
      </c>
    </row>
    <row r="13" spans="1:3" ht="12.75">
      <c r="A13" t="s">
        <v>118</v>
      </c>
      <c r="B13">
        <v>3</v>
      </c>
      <c r="C13" s="1">
        <v>0.08823529411764706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折花载酒少年事</cp:lastModifiedBy>
  <dcterms:created xsi:type="dcterms:W3CDTF">2023-03-13T23:57:27Z</dcterms:created>
  <dcterms:modified xsi:type="dcterms:W3CDTF">2024-03-19T07:14:23Z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8BD65114F4F34844A0E6B49FD173E2AC_13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